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I38" i="1"/>
  <s:c r="I37" i="1"/>
  <s:c r="I36" i="1"/>
  <s:c r="I35" i="1"/>
  <s:c r="I34" i="1"/>
  <s:c r="C30" i="1"/>
  <s:c r="G62" i="2"/>
  <s:c r="G63" i="2" s="1"/>
  <s:c r="G65" i="2" s="1"/>
  <s:c r="G66" i="2" s="1"/>
  <s:c r="G67" i="2" s="1"/>
  <s:c r="F62" i="2"/>
  <s:c r="F63" i="2" s="1"/>
  <s:c r="F65" i="2" s="1"/>
  <s:c r="F66" i="2" s="1"/>
  <s:c r="F67" i="2" s="1"/>
  <s:c r="E62" i="2"/>
  <s:c r="E63" i="2" s="1"/>
  <s:c r="E65" i="2" s="1"/>
  <s:c r="E66" i="2" s="1"/>
  <s:c r="E67" i="2" s="1"/>
  <s:c r="G61" i="2"/>
  <s:c r="F61" i="2"/>
  <s:c r="E61" i="2"/>
  <s:c r="D61" i="2"/>
  <s:c r="D62" i="2" s="1"/>
  <s:c r="G54" i="2"/>
  <s:c r="H54" i="2" s="1"/>
  <s:c r="F54" i="2"/>
  <s:c r="E54" i="2"/>
  <s:c r="D54" i="2"/>
  <s:c r="H53" i="2"/>
  <s:c r="G38" i="2"/>
  <s:c r="F38" i="2"/>
  <s:c r="E38" i="2"/>
  <s:c r="H38" i="2" s="1"/>
  <s:c r="D38" i="2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H29" i="2" s="1"/>
  <s:c r="F29" i="2"/>
  <s:c r="E29" i="2"/>
  <s:c r="D29" i="2"/>
  <s:c r="H28" i="2"/>
  <s:c r="G23" i="2"/>
  <s:c r="F23" i="2"/>
  <s:c r="E23" i="2"/>
  <s:c r="H23" i="2" s="1"/>
  <s:c r="D23" i="2"/>
  <s:c r="H22" i="2"/>
  <s:c r="C38" i="1" l="1"/>
  <s:c r="C40" i="1" s="1"/>
  <s:c r="C42" i="1" s="1"/>
  <s:c r="C32" i="1"/>
  <s:c r="C31" i="1"/>
  <s:c r="D63" i="2"/>
  <s:c r="H62" i="2"/>
  <s:c r="H61" i="2"/>
  <s:c r="C39" i="1" l="1"/>
  <s:c r="D65" i="2"/>
  <s:c r="H63" i="2"/>
  <s:c r="D66" i="2" l="1"/>
  <s:c r="H65" i="2"/>
  <s:c r="D67" i="2" l="1"/>
  <s:c r="H67" i="2" s="1"/>
  <s:c r="H66" i="2"/>
</s:calcChain>
</file>

<file path=xl/sharedStrings.xml><?xml version="1.0" encoding="utf-8"?>
<s:sst xmlns:s="http://schemas.openxmlformats.org/spreadsheetml/2006/main" count="253" uniqueCount="131">
  <s:si>
    <s:t>СВОДКА ЗАТРАТ</s:t>
  </s:si>
  <s:si>
    <s:t>P_0897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</s:si>
  <s:si>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</s:si>
  <s:si>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</s:si>
  <s:si>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</s:si>
  <s:si>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</s:si>
  <s:si>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</s:si>
  <s:si>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</s:si>
  <s:si>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</s:si>
  <s:si>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</s:si>
  <s:si>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</s:si>
  <s:si>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</s:si>
  <s:si>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</s:si>
  <s:si>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</s:si>
  <s:si>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</s:si>
  <s:si>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</s:si>
  <s:si>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</s:si>
  <s:si>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</s:si>
  <s:si>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</s:si>
  <s:si>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</s:si>
  <s:si>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</s:si>
  <s:si>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</s:si>
  <s:si>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</s:si>
  <s:si>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</s:si>
  <s:si>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</s:si>
  <s:si>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</s:si>
  <s:si>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</s:si>
  <s:si>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</s:si>
  <s:si>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</s:si>
  <s:si>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</s:si>
  <s:si>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</s:si>
  <s:si>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</s:si>
  <s:si>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</s:si>
  <s:si>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</s:si>
  <s:si>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</s:si>
  <s:si>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</s:si>
  <s:si>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</s:si>
  <s:si>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</s:si>
  <s:si>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</s:si>
  <s:si>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</s:si>
  <s:si>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</s:si>
  <s:si>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</s:si>
  <s:si>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</s:si>
  <s:si>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</s:si>
  <s:si>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</s:si>
  <s:si>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</s:si>
  <s:si>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</s:si>
  <s:si>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</s:si>
  <s:si>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</s:si>
  <s:si>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</s:si>
  <s:si>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</s:si>
  <s:si>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</s:si>
  <s:si>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</s:si>
  <s:si>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</s:si>
  <s:si>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</s:si>
  <s:si>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</s:si>
  <s:si>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</s:si>
  <s:si>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</s:si>
  <s:si>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</s:si>
  <s:si>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</s:si>
  <s:si>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</s:si>
  <s:si>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</s:si>
  <s:si>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</s:si>
  <s:si>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</s:si>
  <s:si>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</s:si>
  <s:si>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</s:si>
  <s:si>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</s:si>
  <s:si>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</s:si>
  <s:si>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</s:si>
  <s:si>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</s:si>
  <s:si>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</s:si>
  <s:si>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</s:si>
  <s:si>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</s:si>
  <s:si>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</s:si>
  <s:si>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</s:si>
  <s:si>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</s:si>
  <s:si>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</s:si>
  <s:si>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</s:si>
  <s:si>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</s:si>
  <s:si>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</s:si>
  <s:si>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</s:si>
  <s:si>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</s:si>
  <s:si>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</s:si>
  <s:si>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</s:si>
  <s:si>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</s:si>
  <s:si>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</s:si>
  <s:si>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</s:si>
  <s:si>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</s:si>
  <s:si>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</s:si>
  <s:si>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</s:si>
  <s:si>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</s:si>
  <s:si>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</s:si>
  <s:si>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</s:si>
  <s:si>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</s:si>
  <s:si>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</s:si>
  <s:si>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</s:si>
  <s:si>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</s:si>
  <s:si>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</s:si>
  <s:si>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</s:si>
  <s:si>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КЛ одноцепная</s:t>
  </s:si>
  <s:si>
    <s:t>ОСР 117-07-01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</s:si>
  <s:si>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</s:si>
  <s:si>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</s:si>
  <s:si>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</s:si>
  <s:si>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</s:si>
  <s:si>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</s:si>
  <s:si>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</s:si>
  <s:si>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</s:si>
  <s:si>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</s:si>
  <s:si>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</s:si>
  <s:si>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</s:si>
  <s:si>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</s:si>
  <s:si>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</s:si>
  <s:si>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</s:si>
  <s:si>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</s:si>
  <s:si>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Реконструкция КЛ-0,4 кВ от опоры 101/1 до опоры 101/2 КВЛ-0,4 кВ ф.1 ТП-19 (0,1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</s:si>
  <s:si>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</s:si>
  <s:si>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</s:si>
  <s:si>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</s:si>
  <s:si>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</s:si>
  <s:si>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</s:si>
  <s:si>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</s:si>
  <s:si>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</s:si>
  <s:si>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</s:si>
  <s:si>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</s:si>
  <s:si>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</s:si>
  <s:si>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</s:si>
  <s:si>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</s:si>
  <s:si>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</s:si>
  <s:si>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</s:si>
  <s:si>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</s:si>
  <s:si>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Кабель силовой с алюминиевыми жилами АПвПу 3х120мк</s:t>
  </s:si>
  <s:si>
    <s:t>ФСБЦ-21.1.07.02-1164</s:t>
  </s:si>
  <s:si>
    <s:t>Реконструкция КЛ-0,4 кВ от опоры 101/1 до опоры 101/2 КВЛ-0,4 кВ ф.1 ТП-19 (протяженностью 0,1 км)</s:t>
  </s:si>
  <s:si>
    <s:t>Реконструкция КЛ-0,4 кВ от опоры 101/1 до опоры 101/2 КВЛ-0,4 кВ ф.1 ТП-19 (протяженностью 0,1 км)</s:t>
  </s:si>
  <s:si>
    <s:t>Реконструкция КЛ-0,4 кВ от опоры 101/1 до опоры 101/2 КВЛ-0,4 кВ ф.1 ТП-19 (протяженностью 0,1 км)</s:t>
  </s:si>
  <s:si>
    <s:t>Реконструкция КЛ-0,4 кВ от опоры 101/1 до опоры 101/2 КВЛ-0,4 кВ ф.1 ТП-19 (протяженностью 0,1 км)</s:t>
  </s:si>
  <s:si>
    <s:t>Реконструкция КЛ-0,4 кВ от опоры 101/1 до опоры 101/2 КВЛ-0,4 кВ ф.1 ТП-19 (протяженностью 0,1 км)</s:t>
  </s:si>
  <s:si>
    <s:t>Реконструкция КЛ-0,4 кВ от опоры 101/1 до опоры 101/2 КВЛ-0,4 кВ ф.1 ТП-19 (протяженностью 0,1 км)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</s:si>
</s:sst>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793957BD-DB1B-468D-A617-C0EEE97E5C0C}" name="Normal" xfId="3"/>
    <s:cellStyle name="Обычный" xfId="0" builtinId="0"/>
    <s:cellStyle xr:uid="{DB0BF375-BF81-41C1-BEF2-77EF9C142BAA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I44"/>
  <s:sheetViews>
    <s:sheetView tabSelected="0" topLeftCell="A25" zoomScale="90" zoomScaleNormal="90" workbookViewId="0">
      <s:selection activeCell="D25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7.777" customWidth="1"/>
    <s:col min="9" max="9" width="15.555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133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116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117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118</s:v>
      </s:c>
      <s:c r="C26" s="81"/>
      <s:c r="D26" s="75"/>
      <s:c r="E26" s="75"/>
      <s:c r="F26" s="75"/>
      <s:c r="G26" s="76"/>
      <s:c r="H26" s="76" t="s">
        <s:v>119</s:v>
      </s:c>
      <s:c r="I26" s="76"/>
    </s:row>
    <s:row x14ac:dyDescent="0.3" r="27" spans="1:9" ht="17.1" customHeight="1">
      <s:c r="A27" s="82" t="s">
        <s:v>6</s:v>
      </s:c>
      <s:c r="B27" s="80" t="s">
        <s:v>120</s:v>
      </s:c>
      <s:c r="C27" s="83">
        <s:v>0</s:v>
      </s:c>
      <s:c r="D27" s="84"/>
      <s:c r="E27" s="84"/>
      <s:c r="F27" s="84"/>
      <s:c r="G27" s="85" t="s">
        <s:v>121</s:v>
      </s:c>
      <s:c r="H27" s="85" t="s">
        <s:v>122</s:v>
      </s:c>
      <s:c r="I27" s="85" t="s">
        <s:v>123</s:v>
      </s:c>
    </s:row>
    <s:row x14ac:dyDescent="0.3" r="28" spans="1:9" ht="17.1" customHeight="1">
      <s:c r="A28" s="82" t="s">
        <s:v>7</s:v>
      </s:c>
      <s:c r="B28" s="80" t="s">
        <s:v>124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125</s:v>
      </s:c>
      <s:c r="C29" s="89">
        <s:f>ССР!G58*1.2</s:f>
        <s:v>24.738461538462001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24.738461538462001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126</s:v>
      </s:c>
      <s:c r="C31" s="89">
        <s:f>C30-ROUND(C30/1.2,5)</s:f>
        <s:v>4.123081538462003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127</s:v>
      </s:c>
      <s:c r="C32" s="94">
        <s:f>C30*I36</s:f>
        <s:v>28.696424896859757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128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118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120</s:v>
      </s:c>
      <s:c r="C35" s="103">
        <s:f>ССР!D67+ССР!E67</s:f>
        <s:v>413.67969230769143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124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125</s:v>
      </s:c>
      <s:c r="C37" s="103">
        <s:f>ССР!G67-'Сводка затрат'!C29</s:f>
        <s:v>11.771076923077029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425.45076923076846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126</s:v>
      </s:c>
      <s:c r="C39" s="89">
        <s:f>C38-ROUND(C38/1.2,5)</s:f>
        <s:v>70.908459230768472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127</s:v>
      </s:c>
      <s:c r="C40" s="104">
        <s:f>C38*I37</s:f>
        <s:v>515.33761510362172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129</s:v>
      </s:c>
      <s:c r="C42" s="106">
        <s:f>C40+C32</s:f>
        <s:v>544.03404000048147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130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67"/>
  <s:sheetViews>
    <s:sheetView tabSelected="0" topLeftCell="C55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134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172.15384615385</s:v>
      </s:c>
      <s:c r="E25" s="22">
        <s:v>78.307692307691994</s:v>
      </s:c>
      <s:c r="F25" s="22">
        <s:v>0</s:v>
      </s:c>
      <s:c r="G25" s="22">
        <s:v>0</s:v>
      </s:c>
      <s:c r="H25" s="22">
        <s:v>250.46153846153999</s:v>
      </s:c>
    </s:row>
    <s:row x14ac:dyDescent="0.3" r="26" spans="1:8" ht="17.1" customHeight="1">
      <s:c r="A26" s="6"/>
      <s:c r="B26" s="9"/>
      <s:c r="C26" s="23" t="s">
        <s:v>26</s:v>
      </s:c>
      <s:c r="D26" s="22">
        <s:v>172.15384615385</s:v>
      </s:c>
      <s:c r="E26" s="22">
        <s:v>78.307692307691994</s:v>
      </s:c>
      <s:c r="F26" s="22">
        <s:v>0</s:v>
      </s:c>
      <s:c r="G26" s="22">
        <s:v>0</s:v>
      </s:c>
      <s:c r="H26" s="22">
        <s:v>250.46153846153999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>
        <s:v>2</s:v>
      </s:c>
      <s:c r="B40" s="24" t="s">
        <s:v>36</s:v>
      </s:c>
      <s:c r="C40" s="26" t="s">
        <s:v>37</s:v>
      </s:c>
      <s:c r="D40" s="22">
        <s:v>69.307692307691994</s:v>
      </s:c>
      <s:c r="E40" s="22">
        <s:v>0</s:v>
      </s:c>
      <s:c r="F40" s="22">
        <s:v>0</s:v>
      </s:c>
      <s:c r="G40" s="22">
        <s:v>0</s:v>
      </s:c>
      <s:c r="H40" s="22">
        <s:v>69.307692307691994</s:v>
      </s:c>
    </s:row>
    <s:row x14ac:dyDescent="0.3" r="41" spans="1:8" ht="17.1" customHeight="1">
      <s:c r="A41" s="6"/>
      <s:c r="B41" s="9"/>
      <s:c r="C41" s="23" t="s">
        <s:v>38</s:v>
      </s:c>
      <s:c r="D41" s="22">
        <s:v>69.307692307691994</s:v>
      </s:c>
      <s:c r="E41" s="22">
        <s:v>0</s:v>
      </s:c>
      <s:c r="F41" s="22">
        <s:v>0</s:v>
      </s:c>
      <s:c r="G41" s="22">
        <s:v>0</s:v>
      </s:c>
      <s:c r="H41" s="22">
        <s:v>69.307692307691994</s:v>
      </s:c>
    </s:row>
    <s:row x14ac:dyDescent="0.3" r="42" spans="1:8" ht="17.1" customHeight="1">
      <s:c r="A42" s="6"/>
      <s:c r="B42" s="9"/>
      <s:c r="C42" s="9" t="s">
        <s:v>39</s:v>
      </s:c>
      <s:c r="D42" s="22">
        <s:v>241.46153846153999</s:v>
      </s:c>
      <s:c r="E42" s="22">
        <s:v>78.307692307691994</s:v>
      </s:c>
      <s:c r="F42" s="22">
        <s:v>0</s:v>
      </s:c>
      <s:c r="G42" s="22">
        <s:v>0</s:v>
      </s:c>
      <s:c r="H42" s="22">
        <s:v>319.76923076922998</s:v>
      </s:c>
    </s:row>
    <s:row x14ac:dyDescent="0.3" r="43" spans="1:8" ht="17.1" customHeight="1">
      <s:c r="A43" s="6"/>
      <s:c r="B43" s="9"/>
      <s:c r="C43" s="10" t="s">
        <s:v>40</s:v>
      </s:c>
      <s:c r="D43" s="22"/>
      <s:c r="E43" s="22"/>
      <s:c r="F43" s="22"/>
      <s:c r="G43" s="22"/>
      <s:c r="H43" s="22"/>
    </s:row>
    <s:row x14ac:dyDescent="0.3" r="44" spans="1:8" ht="31.2">
      <s:c r="A44" s="6">
        <s:v>3</s:v>
      </s:c>
      <s:c r="B44" s="6" t="s">
        <s:v>41</s:v>
      </s:c>
      <s:c r="C44" s="37" t="s">
        <s:v>42</s:v>
      </s:c>
      <s:c r="D44" s="22">
        <s:v>4.8461538461537996</s:v>
      </s:c>
      <s:c r="E44" s="22">
        <s:v>1.5384615384614999</s:v>
      </s:c>
      <s:c r="F44" s="22">
        <s:v>0</s:v>
      </s:c>
      <s:c r="G44" s="22">
        <s:v>0</s:v>
      </s:c>
      <s:c r="H44" s="22">
        <s:v>6.3846153846154001</s:v>
      </s:c>
    </s:row>
    <s:row x14ac:dyDescent="0.3" r="45" spans="1:8" ht="17.1" customHeight="1">
      <s:c r="A45" s="6"/>
      <s:c r="B45" s="9"/>
      <s:c r="C45" s="23" t="s">
        <s:v>43</s:v>
      </s:c>
      <s:c r="D45" s="22">
        <s:v>4.8461538461537996</s:v>
      </s:c>
      <s:c r="E45" s="22">
        <s:v>1.5384615384614999</s:v>
      </s:c>
      <s:c r="F45" s="22">
        <s:v>0</s:v>
      </s:c>
      <s:c r="G45" s="22">
        <s:v>0</s:v>
      </s:c>
      <s:c r="H45" s="22">
        <s:v>6.3846153846154001</s:v>
      </s:c>
    </s:row>
    <s:row x14ac:dyDescent="0.3" r="46" spans="1:8" ht="17.1" customHeight="1">
      <s:c r="A46" s="6"/>
      <s:c r="B46" s="9"/>
      <s:c r="C46" s="9" t="s">
        <s:v>44</s:v>
      </s:c>
      <s:c r="D46" s="22">
        <s:v>246.30769230768999</s:v>
      </s:c>
      <s:c r="E46" s="22">
        <s:v>79.846153846153996</s:v>
      </s:c>
      <s:c r="F46" s="22">
        <s:v>0</s:v>
      </s:c>
      <s:c r="G46" s="22">
        <s:v>0</s:v>
      </s:c>
      <s:c r="H46" s="22">
        <s:v>326.15384615385</s:v>
      </s:c>
    </s:row>
    <s:row x14ac:dyDescent="0.3" r="47" spans="1:8" ht="17.1" customHeight="1">
      <s:c r="A47" s="6"/>
      <s:c r="B47" s="9"/>
      <s:c r="C47" s="9" t="s">
        <s:v>45</s:v>
      </s:c>
      <s:c r="D47" s="22"/>
      <s:c r="E47" s="22"/>
      <s:c r="F47" s="22"/>
      <s:c r="G47" s="22"/>
      <s:c r="H47" s="22"/>
    </s:row>
    <s:row x14ac:dyDescent="0.3" r="48" spans="1:8">
      <s:c r="A48" s="6">
        <s:v>4</s:v>
      </s:c>
      <s:c r="B48" s="6" t="s">
        <s:v>46</s:v>
      </s:c>
      <s:c r="C48" s="7" t="s">
        <s:v>47</s:v>
      </s:c>
      <s:c r="D48" s="22">
        <s:v>0</s:v>
      </s:c>
      <s:c r="E48" s="22">
        <s:v>0</s:v>
      </s:c>
      <s:c r="F48" s="22">
        <s:v>0</s:v>
      </s:c>
      <s:c r="G48" s="22">
        <s:v>8.9230769230769003</s:v>
      </s:c>
      <s:c r="H48" s="22">
        <s:v>8.9230769230769003</s:v>
      </s:c>
    </s:row>
    <s:row x14ac:dyDescent="0.3" r="49" spans="1:8" ht="31.2">
      <s:c r="A49" s="6">
        <s:v>5</s:v>
      </s:c>
      <s:c r="B49" s="6" t="s">
        <s:v>68</s:v>
      </s:c>
      <s:c r="C49" s="7" t="s">
        <s:v>69</s:v>
      </s:c>
      <s:c r="D49" s="22">
        <s:v>6.4615384615384999</s:v>
      </s:c>
      <s:c r="E49" s="22">
        <s:v>2.0769230769231002</s:v>
      </s:c>
      <s:c r="F49" s="22">
        <s:v>0</s:v>
      </s:c>
      <s:c r="G49" s="22">
        <s:v>0</s:v>
      </s:c>
      <s:c r="H49" s="22">
        <s:v>8.5384615384614992</s:v>
      </s:c>
    </s:row>
    <s:row x14ac:dyDescent="0.3" r="50" spans="1:8" ht="17.1" customHeight="1">
      <s:c r="A50" s="6"/>
      <s:c r="B50" s="9"/>
      <s:c r="C50" s="9" t="s">
        <s:v>67</s:v>
      </s:c>
      <s:c r="D50" s="22">
        <s:v>6.4615384615384999</s:v>
      </s:c>
      <s:c r="E50" s="22">
        <s:v>2.0769230769231002</s:v>
      </s:c>
      <s:c r="F50" s="22">
        <s:v>0</s:v>
      </s:c>
      <s:c r="G50" s="22">
        <s:v>8.9230769230769003</s:v>
      </s:c>
      <s:c r="H50" s="22">
        <s:v>17.461538461538002</s:v>
      </s:c>
    </s:row>
    <s:row x14ac:dyDescent="0.3" r="51" spans="1:8" ht="17.1" customHeight="1">
      <s:c r="A51" s="6"/>
      <s:c r="B51" s="9"/>
      <s:c r="C51" s="9" t="s">
        <s:v>66</s:v>
      </s:c>
      <s:c r="D51" s="22">
        <s:v>252.76923076923001</s:v>
      </s:c>
      <s:c r="E51" s="22">
        <s:v>81.923076923077005</s:v>
      </s:c>
      <s:c r="F51" s="22">
        <s:v>0</s:v>
      </s:c>
      <s:c r="G51" s="22">
        <s:v>8.9230769230769003</s:v>
      </s:c>
      <s:c r="H51" s="22">
        <s:v>343.61538461537998</s:v>
      </s:c>
    </s:row>
    <s:row x14ac:dyDescent="0.3" r="52" spans="1:8" ht="17.1" customHeight="1">
      <s:c r="A52" s="6"/>
      <s:c r="B52" s="9"/>
      <s:c r="C52" s="9" t="s">
        <s:v>65</s:v>
      </s:c>
      <s:c r="D52" s="22"/>
      <s:c r="E52" s="22"/>
      <s:c r="F52" s="22"/>
      <s:c r="G52" s="22"/>
      <s:c r="H52" s="22"/>
    </s:row>
    <s:row x14ac:dyDescent="0.3" r="53" spans="1:8">
      <s:c r="A53" s="6"/>
      <s:c r="B53" s="6"/>
      <s:c r="C53" s="7"/>
      <s:c r="D53" s="22"/>
      <s:c r="E53" s="22"/>
      <s:c r="F53" s="22"/>
      <s:c r="G53" s="22"/>
      <s:c r="H53" s="22">
        <s:f>SUM(D53:G53)</s:f>
        <s:v>0</s:v>
      </s:c>
    </s:row>
    <s:row x14ac:dyDescent="0.3" r="54" spans="1:8" ht="17.1" customHeight="1">
      <s:c r="A54" s="6"/>
      <s:c r="B54" s="9"/>
      <s:c r="C54" s="9" t="s">
        <s:v>64</s:v>
      </s:c>
      <s:c r="D54" s="22">
        <s:f>SUM(D53:D53)</s:f>
        <s:v>0</s:v>
      </s:c>
      <s:c r="E54" s="22">
        <s:f>SUM(E53:E53)</s:f>
        <s:v>0</s:v>
      </s:c>
      <s:c r="F54" s="22">
        <s:f>SUM(F53:F53)</s:f>
        <s:v>0</s:v>
      </s:c>
      <s:c r="G54" s="22">
        <s:f>SUM(G53:G53)</s:f>
        <s:v>0</s:v>
      </s:c>
      <s:c r="H54" s="22">
        <s:f>SUM(D54:G54)</s:f>
        <s:v>0</s:v>
      </s:c>
    </s:row>
    <s:row x14ac:dyDescent="0.3" r="55" spans="1:8" ht="17.1" customHeight="1">
      <s:c r="A55" s="6"/>
      <s:c r="B55" s="9"/>
      <s:c r="C55" s="9" t="s">
        <s:v>63</s:v>
      </s:c>
      <s:c r="D55" s="22">
        <s:v>252.76923076923001</s:v>
      </s:c>
      <s:c r="E55" s="22">
        <s:v>81.923076923077005</s:v>
      </s:c>
      <s:c r="F55" s="22">
        <s:v>0</s:v>
      </s:c>
      <s:c r="G55" s="22">
        <s:v>8.9230769230769003</s:v>
      </s:c>
      <s:c r="H55" s="22">
        <s:v>343.61538461537998</s:v>
      </s:c>
    </s:row>
    <s:row x14ac:dyDescent="0.3" r="56" spans="1:8" ht="153" customHeight="1">
      <s:c r="A56" s="6"/>
      <s:c r="B56" s="9"/>
      <s:c r="C56" s="9" t="s">
        <s:v>62</s:v>
      </s:c>
      <s:c r="D56" s="22"/>
      <s:c r="E56" s="22"/>
      <s:c r="F56" s="22"/>
      <s:c r="G56" s="22"/>
      <s:c r="H56" s="22"/>
    </s:row>
    <s:row x14ac:dyDescent="0.3" r="57" spans="1:8">
      <s:c r="A57" s="6">
        <s:v>6</s:v>
      </s:c>
      <s:c r="B57" s="6" t="s">
        <s:v>61</s:v>
      </s:c>
      <s:c r="C57" s="7" t="s">
        <s:v>60</s:v>
      </s:c>
      <s:c r="D57" s="22">
        <s:v>0</s:v>
      </s:c>
      <s:c r="E57" s="22">
        <s:v>0</s:v>
      </s:c>
      <s:c r="F57" s="22">
        <s:v>0</s:v>
      </s:c>
      <s:c r="G57" s="22">
        <s:v>20.615384615385</s:v>
      </s:c>
      <s:c r="H57" s="22">
        <s:v>20.615384615385</s:v>
      </s:c>
    </s:row>
    <s:row x14ac:dyDescent="0.3" r="58" spans="1:8" ht="17.1" customHeight="1">
      <s:c r="A58" s="6"/>
      <s:c r="B58" s="9"/>
      <s:c r="C58" s="9" t="s">
        <s:v>59</s:v>
      </s:c>
      <s:c r="D58" s="22">
        <s:v>0</s:v>
      </s:c>
      <s:c r="E58" s="22">
        <s:v>0</s:v>
      </s:c>
      <s:c r="F58" s="22">
        <s:v>0</s:v>
      </s:c>
      <s:c r="G58" s="22">
        <s:v>20.615384615385</s:v>
      </s:c>
      <s:c r="H58" s="22">
        <s:v>20.615384615385</s:v>
      </s:c>
    </s:row>
    <s:row x14ac:dyDescent="0.3" r="59" spans="1:8" ht="17.1" customHeight="1">
      <s:c r="A59" s="6"/>
      <s:c r="B59" s="9"/>
      <s:c r="C59" s="9" t="s">
        <s:v>58</s:v>
      </s:c>
      <s:c r="D59" s="22">
        <s:v>252.76923076923001</s:v>
      </s:c>
      <s:c r="E59" s="22">
        <s:v>81.923076923077005</s:v>
      </s:c>
      <s:c r="F59" s="22">
        <s:v>0</s:v>
      </s:c>
      <s:c r="G59" s="22">
        <s:v>29.538461538461998</s:v>
      </s:c>
      <s:c r="H59" s="22">
        <s:v>364.23076923077002</s:v>
      </s:c>
    </s:row>
    <s:row x14ac:dyDescent="0.3" r="60" spans="1:8" ht="17.1" customHeight="1">
      <s:c r="A60" s="6"/>
      <s:c r="B60" s="9"/>
      <s:c r="C60" s="9" t="s">
        <s:v>57</s:v>
      </s:c>
      <s:c r="D60" s="22"/>
      <s:c r="E60" s="22"/>
      <s:c r="F60" s="22"/>
      <s:c r="G60" s="22"/>
      <s:c r="H60" s="22"/>
    </s:row>
    <s:row x14ac:dyDescent="0.3" r="61" spans="1:8" ht="33.9" customHeight="1">
      <s:c r="A61" s="6">
        <s:v>7</s:v>
      </s:c>
      <s:c r="B61" s="6" t="s">
        <s:v>56</s:v>
      </s:c>
      <s:c r="C61" s="7" t="s">
        <s:v>55</s:v>
      </s:c>
      <s:c r="D61" s="22">
        <s:f>D59 * 3%</s:f>
        <s:v>7.5830769230768995</s:v>
      </s:c>
      <s:c r="E61" s="22">
        <s:f>E59 * 3%</s:f>
        <s:v>2.4576923076923101</s:v>
      </s:c>
      <s:c r="F61" s="22">
        <s:f>F59 * 3%</s:f>
        <s:v>0</s:v>
      </s:c>
      <s:c r="G61" s="22">
        <s:f>G59 * 3%</s:f>
        <s:v>0.88615384615385995</s:v>
      </s:c>
      <s:c r="H61" s="22">
        <s:f>SUM(D61:G61)</s:f>
        <s:v>10.926923076923069</s:v>
      </s:c>
    </s:row>
    <s:row x14ac:dyDescent="0.3" r="62" spans="1:8" ht="17.1" customHeight="1">
      <s:c r="A62" s="6"/>
      <s:c r="B62" s="9"/>
      <s:c r="C62" s="9" t="s">
        <s:v>54</s:v>
      </s:c>
      <s:c r="D62" s="22">
        <s:f>D61</s:f>
        <s:v>7.5830769230768995</s:v>
      </s:c>
      <s:c r="E62" s="22">
        <s:f>E61</s:f>
        <s:v>2.4576923076923101</s:v>
      </s:c>
      <s:c r="F62" s="22">
        <s:f>F61</s:f>
        <s:v>0</s:v>
      </s:c>
      <s:c r="G62" s="22">
        <s:f>G61</s:f>
        <s:v>0.88615384615385995</s:v>
      </s:c>
      <s:c r="H62" s="22">
        <s:f>SUM(D62:G62)</s:f>
        <s:v>10.926923076923069</s:v>
      </s:c>
    </s:row>
    <s:row x14ac:dyDescent="0.3" r="63" spans="1:8" ht="17.1" customHeight="1">
      <s:c r="A63" s="6"/>
      <s:c r="B63" s="9"/>
      <s:c r="C63" s="9" t="s">
        <s:v>53</s:v>
      </s:c>
      <s:c r="D63" s="22">
        <s:f>D62 + D59</s:f>
        <s:v>260.35230769230691</s:v>
      </s:c>
      <s:c r="E63" s="22">
        <s:f>E62 + E59</s:f>
        <s:v>84.380769230769317</s:v>
      </s:c>
      <s:c r="F63" s="22">
        <s:f>F62 + F59</s:f>
        <s:v>0</s:v>
      </s:c>
      <s:c r="G63" s="22">
        <s:f>G62 + G59</s:f>
        <s:v>30.424615384615858</s:v>
      </s:c>
      <s:c r="H63" s="22">
        <s:f>SUM(D63:G63)</s:f>
        <s:v>375.15769230769206</s:v>
      </s:c>
    </s:row>
    <s:row x14ac:dyDescent="0.3" r="64" spans="1:8" ht="17.1" customHeight="1">
      <s:c r="A64" s="6"/>
      <s:c r="B64" s="9"/>
      <s:c r="C64" s="9" t="s">
        <s:v>52</s:v>
      </s:c>
      <s:c r="D64" s="22"/>
      <s:c r="E64" s="22"/>
      <s:c r="F64" s="22"/>
      <s:c r="G64" s="22"/>
      <s:c r="H64" s="22"/>
    </s:row>
    <s:row x14ac:dyDescent="0.3" r="65" spans="1:8" ht="17.1" customHeight="1">
      <s:c r="A65" s="6">
        <s:v>8</s:v>
      </s:c>
      <s:c r="B65" s="6" t="s">
        <s:v>51</s:v>
      </s:c>
      <s:c r="C65" s="7" t="s">
        <s:v>50</s:v>
      </s:c>
      <s:c r="D65" s="22">
        <s:f>D63 * 20%</s:f>
        <s:v>52.070461538461387</s:v>
      </s:c>
      <s:c r="E65" s="22">
        <s:f>E63 * 20%</s:f>
        <s:v>16.876153846153866</s:v>
      </s:c>
      <s:c r="F65" s="22">
        <s:f>F63 * 20%</s:f>
        <s:v>0</s:v>
      </s:c>
      <s:c r="G65" s="22">
        <s:f>G63 * 20%</s:f>
        <s:v>6.0849230769231717</s:v>
      </s:c>
      <s:c r="H65" s="22">
        <s:f>SUM(D65:G65)</s:f>
        <s:v>75.031538461538432</s:v>
      </s:c>
    </s:row>
    <s:row x14ac:dyDescent="0.3" r="66" spans="1:8" ht="17.1" customHeight="1">
      <s:c r="A66" s="6"/>
      <s:c r="B66" s="9"/>
      <s:c r="C66" s="9" t="s">
        <s:v>49</s:v>
      </s:c>
      <s:c r="D66" s="22">
        <s:f>D65</s:f>
        <s:v>52.070461538461387</s:v>
      </s:c>
      <s:c r="E66" s="22">
        <s:f>E65</s:f>
        <s:v>16.876153846153866</s:v>
      </s:c>
      <s:c r="F66" s="22">
        <s:f>F65</s:f>
        <s:v>0</s:v>
      </s:c>
      <s:c r="G66" s="22">
        <s:f>G65</s:f>
        <s:v>6.0849230769231717</s:v>
      </s:c>
      <s:c r="H66" s="22">
        <s:f>SUM(D66:G66)</s:f>
        <s:v>75.031538461538432</s:v>
      </s:c>
    </s:row>
    <s:row x14ac:dyDescent="0.3" r="67" spans="1:8" ht="17.1" customHeight="1">
      <s:c r="A67" s="6"/>
      <s:c r="B67" s="9"/>
      <s:c r="C67" s="9" t="s">
        <s:v>48</s:v>
      </s:c>
      <s:c r="D67" s="22">
        <s:f>D66 + D63</s:f>
        <s:v>312.42276923076827</s:v>
      </s:c>
      <s:c r="E67" s="22">
        <s:f>E66 + E63</s:f>
        <s:v>101.25692307692319</s:v>
      </s:c>
      <s:c r="F67" s="22">
        <s:f>F66 + F63</s:f>
        <s:v>0</s:v>
      </s:c>
      <s:c r="G67" s="22">
        <s:f>G66 + G63</s:f>
        <s:v>36.50953846153903</s:v>
      </s:c>
      <s:c r="H67" s="22">
        <s:f>SUM(D67:G67)</s:f>
        <s:v>450.18923076923045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73</s:v>
      </s:c>
      <s:c r="C7" s="33" t="s">
        <s:v>74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24</s:v>
      </s:c>
      <s:c r="C13" s="35" t="s">
        <s:v>25</s:v>
      </s:c>
      <s:c r="D13" s="21">
        <s:v>172.16891692364999</s:v>
      </s:c>
      <s:c r="E13" s="21">
        <s:v>78.318366505122995</s:v>
      </s:c>
      <s:c r="F13" s="21">
        <s:v>0</s:v>
      </s:c>
      <s:c r="G13" s="21">
        <s:v>0</s:v>
      </s:c>
      <s:c r="H13" s="21">
        <s:v>250.48728342877999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172.16891692364999</s:v>
      </s:c>
      <s:c r="E14" s="21">
        <s:v>78.318366505122995</s:v>
      </s:c>
      <s:c r="F14" s="21">
        <s:v>0</s:v>
      </s:c>
      <s:c r="G14" s="21">
        <s:v>0</s:v>
      </s:c>
      <s:c r="H14" s="21">
        <s:v>250.48728342877999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77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37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37</s:v>
      </s:c>
      <s:c r="D13" s="21">
        <s:v>0</s:v>
      </s:c>
      <s:c r="E13" s="21">
        <s:v>0</s:v>
      </s:c>
      <s:c r="F13" s="21">
        <s:v>0</s:v>
      </s:c>
      <s:c r="G13" s="21">
        <s:v>69.278471105793997</s:v>
      </s:c>
      <s:c r="H13" s="21">
        <s:v>69.278471105793997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69.278471105793997</s:v>
      </s:c>
      <s:c r="H14" s="21">
        <s:v>69.278471105793997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80</s:v>
      </s:c>
      <s:c r="D13" s="21">
        <s:v>0</s:v>
      </s:c>
      <s:c r="E13" s="21">
        <s:v>0</s:v>
      </s:c>
      <s:c r="F13" s="21">
        <s:v>0</s:v>
      </s:c>
      <s:c r="G13" s="21">
        <s:v>9.5329806029322999</s:v>
      </s:c>
      <s:c r="H13" s="21">
        <s:v>9.5329806029322999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9.5329806029322999</s:v>
      </s:c>
      <s:c r="H14" s="21">
        <s:v>9.5329806029322999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84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20.615384615385</s:v>
      </s:c>
      <s:c r="H13" s="21">
        <s:v>20.615384615385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20.615384615385</s:v>
      </s:c>
      <s:c r="H14" s="21">
        <s:v>20.615384615385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dimension ref="A1:H46"/>
  <s:sheetViews>
    <s:sheetView tabSelected="0" zoomScale="75" zoomScaleNormal="87" workbookViewId="0">
      <s:selection activeCell="E13" sqref="E13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85</s:v>
      </s:c>
      <s:c r="B1" s="43" t="s">
        <s:v>86</s:v>
      </s:c>
      <s:c r="C1" s="43" t="s">
        <s:v>87</s:v>
      </s:c>
      <s:c r="D1" s="43" t="s">
        <s:v>88</s:v>
      </s:c>
      <s:c r="E1" s="43" t="s">
        <s:v>89</s:v>
      </s:c>
      <s:c r="F1" s="43" t="s">
        <s:v>90</s:v>
      </s:c>
      <s:c r="G1" s="43" t="s">
        <s:v>91</s:v>
      </s:c>
      <s:c r="H1" s="43" t="s">
        <s:v>92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74</s:v>
      </s:c>
      <s:c r="B3" s="66"/>
      <s:c r="C3" s="51"/>
      <s:c r="D3" s="49">
        <s:v>250.48728342877999</s:v>
      </s:c>
      <s:c r="E3" s="47"/>
      <s:c r="F3" s="47"/>
      <s:c r="G3" s="47"/>
      <s:c r="H3" s="54"/>
    </s:row>
    <s:row x14ac:dyDescent="0.3" r="4" spans="1:8">
      <s:c r="A4" s="67" t="s">
        <s:v>93</s:v>
      </s:c>
      <s:c r="B4" s="48" t="s">
        <s:v>94</s:v>
      </s:c>
      <s:c r="C4" s="51"/>
      <s:c r="D4" s="49">
        <s:v>172.16891692364999</s:v>
      </s:c>
      <s:c r="E4" s="47"/>
      <s:c r="F4" s="47"/>
      <s:c r="G4" s="47"/>
      <s:c r="H4" s="54"/>
    </s:row>
    <s:row x14ac:dyDescent="0.3" r="5" spans="1:8">
      <s:c r="A5" s="67"/>
      <s:c r="B5" s="48" t="s">
        <s:v>95</s:v>
      </s:c>
      <s:c r="C5" s="43"/>
      <s:c r="D5" s="49">
        <s:v>78.318366505122995</s:v>
      </s:c>
      <s:c r="E5" s="47"/>
      <s:c r="F5" s="47"/>
      <s:c r="G5" s="47"/>
      <s:c r="H5" s="53"/>
    </s:row>
    <s:row x14ac:dyDescent="0.3" r="6" spans="1:8">
      <s:c r="A6" s="70"/>
      <s:c r="B6" s="48" t="s">
        <s:v>96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97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25</s:v>
      </s:c>
      <s:c r="B8" s="69"/>
      <s:c r="C8" s="67" t="s">
        <s:v>99</s:v>
      </s:c>
      <s:c r="D8" s="50">
        <s:v>250.48728342877999</s:v>
      </s:c>
      <s:c r="E8" s="47">
        <s:v>0.1</s:v>
      </s:c>
      <s:c r="F8" s="47" t="s">
        <s:v>98</s:v>
      </s:c>
      <s:c r="G8" s="50">
        <s:v>2504.8728342877998</s:v>
      </s:c>
      <s:c r="H8" s="53"/>
    </s:row>
    <s:row x14ac:dyDescent="0.3" r="9" spans="1:8">
      <s:c r="A9" s="71">
        <s:v>1</s:v>
      </s:c>
      <s:c r="B9" s="48" t="s">
        <s:v>94</s:v>
      </s:c>
      <s:c r="C9" s="67"/>
      <s:c r="D9" s="50">
        <s:v>172.16891692364999</s:v>
      </s:c>
      <s:c r="E9" s="47"/>
      <s:c r="F9" s="47"/>
      <s:c r="G9" s="47"/>
      <s:c r="H9" s="70" t="s">
        <s:v>74</s:v>
      </s:c>
    </s:row>
    <s:row x14ac:dyDescent="0.3" r="10" spans="1:8">
      <s:c r="A10" s="67"/>
      <s:c r="B10" s="48" t="s">
        <s:v>95</s:v>
      </s:c>
      <s:c r="C10" s="67"/>
      <s:c r="D10" s="50">
        <s:v>78.318366505122995</s:v>
      </s:c>
      <s:c r="E10" s="47"/>
      <s:c r="F10" s="47"/>
      <s:c r="G10" s="47"/>
      <s:c r="H10" s="70"/>
    </s:row>
    <s:row x14ac:dyDescent="0.3" r="11" spans="1:8">
      <s:c r="A11" s="67"/>
      <s:c r="B11" s="48" t="s">
        <s:v>96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97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 ht="24.6">
      <s:c r="A13" s="65" t="s">
        <s:v>37</s:v>
      </s:c>
      <s:c r="B13" s="66"/>
      <s:c r="C13" s="43"/>
      <s:c r="D13" s="49">
        <s:v>69.278471105793997</s:v>
      </s:c>
      <s:c r="E13" s="47"/>
      <s:c r="F13" s="47"/>
      <s:c r="G13" s="47"/>
      <s:c r="H13" s="53"/>
    </s:row>
    <s:row x14ac:dyDescent="0.3" r="14" spans="1:8">
      <s:c r="A14" s="67" t="s">
        <s:v>100</s:v>
      </s:c>
      <s:c r="B14" s="48" t="s">
        <s:v>94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95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96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97</s:v>
      </s:c>
      <s:c r="C17" s="43"/>
      <s:c r="D17" s="49">
        <s:v>69.278471105793997</s:v>
      </s:c>
      <s:c r="E17" s="47"/>
      <s:c r="F17" s="47"/>
      <s:c r="G17" s="47"/>
      <s:c r="H17" s="53"/>
    </s:row>
    <s:row x14ac:dyDescent="0.3" r="18" spans="1:8">
      <s:c r="A18" s="68" t="s">
        <s:v>37</s:v>
      </s:c>
      <s:c r="B18" s="69"/>
      <s:c r="C18" s="67" t="s">
        <s:v>99</s:v>
      </s:c>
      <s:c r="D18" s="50">
        <s:v>69.278471105793997</s:v>
      </s:c>
      <s:c r="E18" s="47">
        <s:v>0.1</s:v>
      </s:c>
      <s:c r="F18" s="47" t="s">
        <s:v>98</s:v>
      </s:c>
      <s:c r="G18" s="50">
        <s:v>692.78471105793994</s:v>
      </s:c>
      <s:c r="H18" s="53"/>
    </s:row>
    <s:row x14ac:dyDescent="0.3" r="19" spans="1:8">
      <s:c r="A19" s="71">
        <s:v>1</s:v>
      </s:c>
      <s:c r="B19" s="48" t="s">
        <s:v>94</s:v>
      </s:c>
      <s:c r="C19" s="67"/>
      <s:c r="D19" s="50">
        <s:v>0</s:v>
      </s:c>
      <s:c r="E19" s="47"/>
      <s:c r="F19" s="47"/>
      <s:c r="G19" s="47"/>
      <s:c r="H19" s="70" t="s">
        <s:v>74</s:v>
      </s:c>
    </s:row>
    <s:row x14ac:dyDescent="0.3" r="20" spans="1:8">
      <s:c r="A20" s="67"/>
      <s:c r="B20" s="48" t="s">
        <s:v>95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96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97</s:v>
      </s:c>
      <s:c r="C22" s="67"/>
      <s:c r="D22" s="50">
        <s:v>69.278471105793997</s:v>
      </s:c>
      <s:c r="E22" s="47"/>
      <s:c r="F22" s="47"/>
      <s:c r="G22" s="47"/>
      <s:c r="H22" s="70"/>
    </s:row>
    <s:row x14ac:dyDescent="0.3" r="23" spans="1:8" ht="24.6">
      <s:c r="A23" s="65" t="s">
        <s:v>80</s:v>
      </s:c>
      <s:c r="B23" s="66"/>
      <s:c r="C23" s="43"/>
      <s:c r="D23" s="49">
        <s:v>9.5329806029322999</s:v>
      </s:c>
      <s:c r="E23" s="47"/>
      <s:c r="F23" s="47"/>
      <s:c r="G23" s="47"/>
      <s:c r="H23" s="53"/>
    </s:row>
    <s:row x14ac:dyDescent="0.3" r="24" spans="1:8">
      <s:c r="A24" s="67" t="s">
        <s:v>101</s:v>
      </s:c>
      <s:c r="B24" s="48" t="s">
        <s:v>94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95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96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97</s:v>
      </s:c>
      <s:c r="C27" s="43"/>
      <s:c r="D27" s="49">
        <s:v>9.5329806029322999</s:v>
      </s:c>
      <s:c r="E27" s="47"/>
      <s:c r="F27" s="47"/>
      <s:c r="G27" s="47"/>
      <s:c r="H27" s="53"/>
    </s:row>
    <s:row x14ac:dyDescent="0.3" r="28" spans="1:8">
      <s:c r="A28" s="68" t="s">
        <s:v>80</s:v>
      </s:c>
      <s:c r="B28" s="69"/>
      <s:c r="C28" s="67" t="s">
        <s:v>99</s:v>
      </s:c>
      <s:c r="D28" s="50">
        <s:v>9.5329806029322999</s:v>
      </s:c>
      <s:c r="E28" s="47">
        <s:v>0.1</s:v>
      </s:c>
      <s:c r="F28" s="47" t="s">
        <s:v>98</s:v>
      </s:c>
      <s:c r="G28" s="50">
        <s:v>95.329806029322995</s:v>
      </s:c>
      <s:c r="H28" s="53"/>
    </s:row>
    <s:row x14ac:dyDescent="0.3" r="29" spans="1:8">
      <s:c r="A29" s="71">
        <s:v>1</s:v>
      </s:c>
      <s:c r="B29" s="48" t="s">
        <s:v>94</s:v>
      </s:c>
      <s:c r="C29" s="67"/>
      <s:c r="D29" s="50">
        <s:v>0</s:v>
      </s:c>
      <s:c r="E29" s="47"/>
      <s:c r="F29" s="47"/>
      <s:c r="G29" s="47"/>
      <s:c r="H29" s="70" t="s">
        <s:v>74</s:v>
      </s:c>
    </s:row>
    <s:row x14ac:dyDescent="0.3" r="30" spans="1:8">
      <s:c r="A30" s="67"/>
      <s:c r="B30" s="48" t="s">
        <s:v>95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96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97</s:v>
      </s:c>
      <s:c r="C32" s="67"/>
      <s:c r="D32" s="50">
        <s:v>9.5329806029322999</s:v>
      </s:c>
      <s:c r="E32" s="47"/>
      <s:c r="F32" s="47"/>
      <s:c r="G32" s="47"/>
      <s:c r="H32" s="70"/>
    </s:row>
    <s:row x14ac:dyDescent="0.3" r="33" spans="1:8" ht="24.6">
      <s:c r="A33" s="65" t="s">
        <s:v>83</s:v>
      </s:c>
      <s:c r="B33" s="66"/>
      <s:c r="C33" s="43"/>
      <s:c r="D33" s="49">
        <s:v>20.615384615385</s:v>
      </s:c>
      <s:c r="E33" s="47"/>
      <s:c r="F33" s="47"/>
      <s:c r="G33" s="47"/>
      <s:c r="H33" s="53"/>
    </s:row>
    <s:row x14ac:dyDescent="0.3" r="34" spans="1:8">
      <s:c r="A34" s="67" t="s">
        <s:v>102</s:v>
      </s:c>
      <s:c r="B34" s="48" t="s">
        <s:v>94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7"/>
      <s:c r="B35" s="48" t="s">
        <s:v>95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7"/>
      <s:c r="B36" s="48" t="s">
        <s:v>96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7"/>
      <s:c r="B37" s="48" t="s">
        <s:v>97</s:v>
      </s:c>
      <s:c r="C37" s="43"/>
      <s:c r="D37" s="49">
        <s:v>20.615384615385</s:v>
      </s:c>
      <s:c r="E37" s="47"/>
      <s:c r="F37" s="47"/>
      <s:c r="G37" s="47"/>
      <s:c r="H37" s="53"/>
    </s:row>
    <s:row x14ac:dyDescent="0.3" r="38" spans="1:8">
      <s:c r="A38" s="68" t="s">
        <s:v>83</s:v>
      </s:c>
      <s:c r="B38" s="69"/>
      <s:c r="C38" s="67" t="s">
        <s:v>99</s:v>
      </s:c>
      <s:c r="D38" s="50">
        <s:v>20.615384615385</s:v>
      </s:c>
      <s:c r="E38" s="47">
        <s:v>0.1</s:v>
      </s:c>
      <s:c r="F38" s="47" t="s">
        <s:v>98</s:v>
      </s:c>
      <s:c r="G38" s="50">
        <s:v>206.15384615385</s:v>
      </s:c>
      <s:c r="H38" s="53"/>
    </s:row>
    <s:row x14ac:dyDescent="0.3" r="39" spans="1:8">
      <s:c r="A39" s="71">
        <s:v>1</s:v>
      </s:c>
      <s:c r="B39" s="48" t="s">
        <s:v>94</s:v>
      </s:c>
      <s:c r="C39" s="67"/>
      <s:c r="D39" s="50">
        <s:v>0</s:v>
      </s:c>
      <s:c r="E39" s="47"/>
      <s:c r="F39" s="47"/>
      <s:c r="G39" s="47"/>
      <s:c r="H39" s="70" t="s">
        <s:v>74</s:v>
      </s:c>
    </s:row>
    <s:row x14ac:dyDescent="0.3" r="40" spans="1:8">
      <s:c r="A40" s="67"/>
      <s:c r="B40" s="48" t="s">
        <s:v>95</s:v>
      </s:c>
      <s:c r="C40" s="67"/>
      <s:c r="D40" s="50">
        <s:v>0</s:v>
      </s:c>
      <s:c r="E40" s="47"/>
      <s:c r="F40" s="47"/>
      <s:c r="G40" s="47"/>
      <s:c r="H40" s="70"/>
    </s:row>
    <s:row x14ac:dyDescent="0.3" r="41" spans="1:8">
      <s:c r="A41" s="67"/>
      <s:c r="B41" s="48" t="s">
        <s:v>96</s:v>
      </s:c>
      <s:c r="C41" s="67"/>
      <s:c r="D41" s="50">
        <s:v>0</s:v>
      </s:c>
      <s:c r="E41" s="47"/>
      <s:c r="F41" s="47"/>
      <s:c r="G41" s="47"/>
      <s:c r="H41" s="70"/>
    </s:row>
    <s:row x14ac:dyDescent="0.3" r="42" spans="1:8">
      <s:c r="A42" s="67"/>
      <s:c r="B42" s="48" t="s">
        <s:v>97</s:v>
      </s:c>
      <s:c r="C42" s="67"/>
      <s:c r="D42" s="50">
        <s:v>20.615384615385</s:v>
      </s:c>
      <s:c r="E42" s="47"/>
      <s:c r="F42" s="47"/>
      <s:c r="G42" s="47"/>
      <s:c r="H42" s="70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64" t="s">
        <s:v>103</s:v>
      </s:c>
      <s:c r="B45" s="64"/>
      <s:c r="C45" s="64"/>
      <s:c r="D45" s="64"/>
      <s:c r="E45" s="64"/>
      <s:c r="F45" s="64"/>
      <s:c r="G45" s="64"/>
      <s:c r="H45" s="64"/>
    </s:row>
    <s:row x14ac:dyDescent="0.3" r="46" spans="1:8">
      <s:c r="A46" s="64" t="s">
        <s:v>104</s:v>
      </s:c>
      <s:c r="B46" s="64"/>
      <s:c r="C46" s="64"/>
      <s:c r="D46" s="64"/>
      <s:c r="E46" s="64"/>
      <s:c r="F46" s="64"/>
      <s:c r="G46" s="64"/>
      <s:c r="H46" s="64"/>
    </s:row>
  </s:sheetData>
  <s:mergeCells count="26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45:H45"/>
    <s:mergeCell ref="A46:H46"/>
    <s:mergeCell ref="A33:B33"/>
    <s:mergeCell ref="A34:A37"/>
    <s:mergeCell ref="A38:B38"/>
    <s:mergeCell ref="H39:H42"/>
    <s:mergeCell ref="C38:C42"/>
    <s:mergeCell ref="A39:A42"/>
  </s:mergeCells>
  <s:pageMargins left="0.7" right="0.7" top="0.75" bottom="0.75" header="0.3" footer="0.3"/>
</s:worksheet>
</file>

<file path=xl/worksheets/sheet8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7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105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106</s:v>
      </s:c>
      <s:c r="B3" s="17" t="s">
        <s:v>107</s:v>
      </s:c>
      <s:c r="C3" s="17" t="s">
        <s:v>108</s:v>
      </s:c>
      <s:c r="D3" s="17" t="s">
        <s:v>109</s:v>
      </s:c>
      <s:c r="E3" s="17" t="s">
        <s:v>110</s:v>
      </s:c>
      <s:c r="F3" s="17" t="s">
        <s:v>111</s:v>
      </s:c>
      <s:c r="G3" s="17" t="s">
        <s:v>112</s:v>
      </s:c>
      <s:c r="H3" s="17" t="s">
        <s:v>113</s:v>
      </s:c>
    </s:row>
    <s:row x14ac:dyDescent="0.3" r="4" spans="1:8" ht="39" customHeight="1">
      <s:c r="A4" s="29" t="s">
        <s:v>131</s:v>
      </s:c>
      <s:c r="B4" s="30" t="s">
        <s:v>98</s:v>
      </s:c>
      <s:c r="C4" s="42">
        <s:v>0.72307692307691995</s:v>
      </s:c>
      <s:c r="D4" s="31">
        <s:v>55.815508477115003</s:v>
      </s:c>
      <s:c r="E4" s="30">
        <s:v>0.4</s:v>
      </s:c>
      <s:c r="F4" s="29" t="s">
        <s:v>131</s:v>
      </s:c>
      <s:c r="G4" s="42">
        <s:v>40.358906129605998</s:v>
      </s:c>
      <s:c r="H4" s="32" t="s">
        <s:v>132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Сергей Латынский</cp:lastModifiedBy>
  <dcterms:created xsi:type="dcterms:W3CDTF">2021-08-10T06:39:51Z</dcterms:created>
  <dcterms:modified xsi:type="dcterms:W3CDTF">2025-09-04T18:16:27Z</dcterms:modified>
</cp:coreProperties>
</file>